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832072AA-A426-46D2-B1D2-856F07ECBF0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<sst xmlns="http://schemas.openxmlformats.org/spreadsheetml/2006/main" count="3181" uniqueCount="1580">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</sst>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0" sqref="I10:J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870</v>
      </c>
      <c r="B10" s="130"/>
      <c r="C10" s="108" t="str">
        <f>VLOOKUP(A10,lista,2,0)</f>
        <v>GERENCIA INGENIERÍA DIGITAL Y BIM</v>
      </c>
      <c r="D10" s="108"/>
      <c r="E10" s="108"/>
      <c r="F10" s="108"/>
      <c r="G10" s="108" t="str">
        <f>VLOOKUP(A10,lista,3,0)</f>
        <v>Experto/a 3</v>
      </c>
      <c r="H10" s="108"/>
      <c r="I10" s="117" t="str">
        <f>VLOOKUP(A10,lista,4,0)</f>
        <v>Experto/a en Hidrología y Drenaje</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8" customHeight="1" thickTop="1" thickBot="1" x14ac:dyDescent="0.3">
      <c r="A17" s="155" t="str">
        <f>VLOOKUP(A10,lista,6,0)</f>
        <v>Titulación Universitaria Media o Superior en:
 Grado en Ingeniería Civil o Ingeniería de Caminos, Canales y Puertos.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5 años de experiencia en proyectos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enC4FQ4MdADr0JLmE3bDPD3ERSOKY2ZVeu36VoHZdPOGLRMXR4C27P0prf3wdnC81m230Lc/vYep0pQYP99ufg==" saltValue="yh2vES4o7tBhaMFVcGBTr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2026-06-23T08:25:16Z</dcterms:modified>
</cp:coreProperties>
</file>